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ient-21\ITA\ITA66 แก้ไข ล่าสุด 30.03.66\MOIT 5\"/>
    </mc:Choice>
  </mc:AlternateContent>
  <xr:revisionPtr revIDLastSave="0" documentId="13_ncr:1_{7DFCB901-42D6-418D-8F4E-938226C3A3C6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แบบ สขร. ตุลาคม65" sheetId="1" r:id="rId1"/>
    <sheet name="แบบ สขร. พฤศจิกายน 65 " sheetId="3" r:id="rId2"/>
    <sheet name="แบบ สขร. ธันวาคม 65 " sheetId="4" r:id="rId3"/>
  </sheets>
  <definedNames>
    <definedName name="_xlnm.Print_Titles" localSheetId="0">'แบบ สขร. ตุลาคม65'!$1:$5</definedName>
    <definedName name="_xlnm.Print_Titles" localSheetId="2">'แบบ สขร. ธันวาคม 65 '!$1:$6</definedName>
    <definedName name="_xlnm.Print_Titles" localSheetId="1">'แบบ สขร. พฤศจิกายน 65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4" l="1"/>
  <c r="G18" i="4"/>
  <c r="D21" i="4"/>
  <c r="G21" i="4"/>
  <c r="D11" i="4" l="1"/>
  <c r="G11" i="4"/>
  <c r="D12" i="4"/>
  <c r="G12" i="4"/>
  <c r="D13" i="4"/>
  <c r="G13" i="4"/>
  <c r="D14" i="4"/>
  <c r="G14" i="4"/>
  <c r="D15" i="4"/>
  <c r="G15" i="4"/>
  <c r="D16" i="4"/>
  <c r="G16" i="4"/>
  <c r="D17" i="4"/>
  <c r="G17" i="4"/>
  <c r="D19" i="4"/>
  <c r="G19" i="4"/>
  <c r="D20" i="4"/>
  <c r="G20" i="4"/>
  <c r="G8" i="4"/>
  <c r="G9" i="4"/>
  <c r="G10" i="4"/>
  <c r="D10" i="4"/>
  <c r="D8" i="4"/>
  <c r="D9" i="4"/>
  <c r="G7" i="4"/>
  <c r="D7" i="4"/>
  <c r="D22" i="3"/>
  <c r="G22" i="3"/>
  <c r="D21" i="3"/>
  <c r="G21" i="3"/>
  <c r="D20" i="3"/>
  <c r="G20" i="3"/>
  <c r="D19" i="3"/>
  <c r="G19" i="3"/>
  <c r="D18" i="3"/>
  <c r="G18" i="3"/>
  <c r="D17" i="3"/>
  <c r="G17" i="3"/>
  <c r="D16" i="3"/>
  <c r="G16" i="3"/>
  <c r="D15" i="3"/>
  <c r="G15" i="3"/>
  <c r="D14" i="3"/>
  <c r="G14" i="3"/>
  <c r="G13" i="3"/>
  <c r="D13" i="3"/>
  <c r="D12" i="3"/>
  <c r="G12" i="3"/>
  <c r="G11" i="3"/>
  <c r="D11" i="3"/>
  <c r="G10" i="3"/>
  <c r="D10" i="3"/>
  <c r="G9" i="3"/>
  <c r="D9" i="3"/>
  <c r="G8" i="3"/>
  <c r="D8" i="3"/>
  <c r="G7" i="3"/>
  <c r="D7" i="3"/>
  <c r="D15" i="1"/>
  <c r="G15" i="1"/>
  <c r="D14" i="1"/>
  <c r="G14" i="1"/>
  <c r="D13" i="1"/>
  <c r="G13" i="1"/>
  <c r="D12" i="1"/>
  <c r="G12" i="1"/>
  <c r="G6" i="1"/>
  <c r="G7" i="1"/>
  <c r="G8" i="1"/>
  <c r="G9" i="1"/>
  <c r="G10" i="1"/>
  <c r="G11" i="1"/>
  <c r="G16" i="1"/>
  <c r="D8" i="1"/>
  <c r="D9" i="1"/>
  <c r="D10" i="1"/>
  <c r="D11" i="1"/>
  <c r="D6" i="1"/>
  <c r="D7" i="1"/>
  <c r="D16" i="1"/>
</calcChain>
</file>

<file path=xl/sharedStrings.xml><?xml version="1.0" encoding="utf-8"?>
<sst xmlns="http://schemas.openxmlformats.org/spreadsheetml/2006/main" count="264" uniqueCount="112">
  <si>
    <t>ลำดับที่</t>
  </si>
  <si>
    <t>งานที่จัดซื้อหรือจัดจ้าง</t>
  </si>
  <si>
    <t>วงเงินที่จัดซื้อ</t>
  </si>
  <si>
    <t>ราคากลาง</t>
  </si>
  <si>
    <t>วิธีซื้อหรือจ้าง</t>
  </si>
  <si>
    <t>รายชื่อผู้เสนอราคา</t>
  </si>
  <si>
    <t>ผู้ได้รับการคัดเลือกและราคา</t>
  </si>
  <si>
    <t>เหตุผลที่คัดเลือก</t>
  </si>
  <si>
    <t>เลขที่และวันที่ของสัญญา</t>
  </si>
  <si>
    <t>หรือจัดจ้าง (บาท)</t>
  </si>
  <si>
    <t>(บาท)</t>
  </si>
  <si>
    <t>และราคาที่เสนอ</t>
  </si>
  <si>
    <t>ที่ตกลงซื้อหรือจ้าง</t>
  </si>
  <si>
    <t>โดยสรุป</t>
  </si>
  <si>
    <t>หรือข้อตกลงในการซื้อหรือจ้าง</t>
  </si>
  <si>
    <t>เฉพาะเจาะจง</t>
  </si>
  <si>
    <t>ถูกต้องตรงตามรายละเอียด</t>
  </si>
  <si>
    <t>นายอภิชาต  มีเพียร</t>
  </si>
  <si>
    <t>บริษัท กวงหลี ออกซิเจน จำกัด</t>
  </si>
  <si>
    <t>นายวราเจนต์ จิตต์ประสงค์</t>
  </si>
  <si>
    <t>นาย ธีรศักดิ์ พิทักษ์ภาวศุทธิ</t>
  </si>
  <si>
    <t>บริษัท เพ็ญ โฮลเซลล์ กรุ๊ป จำกัด</t>
  </si>
  <si>
    <t>แบบสรุปผลการดำเนินการจัดซื้อจัดจ้างในรอบเดือน ตุลาคม 2565</t>
  </si>
  <si>
    <t>วันที่ 1-31 เดือน ตุลาคม พ.ศ. 2565</t>
  </si>
  <si>
    <t xml:space="preserve"> โรงพยาบาลเกาะเต่า</t>
  </si>
  <si>
    <t>825/2565   03/10/2565</t>
  </si>
  <si>
    <t>บริษัท เกาะเต่ารีสอร์ท จำกัด</t>
  </si>
  <si>
    <t>นางนิตยา โตยะบุตร</t>
  </si>
  <si>
    <t>จ้างเหมาเรือเพื่อส่งต่อผู้ป่วยเพื่อรักษาต่อ</t>
  </si>
  <si>
    <t>จ้างเหมาบริการบรรจุก๊าซออกซิเจน</t>
  </si>
  <si>
    <t>831/2565   03/10/2565</t>
  </si>
  <si>
    <t>นายพีรภัณฑ์ แพวงษ์จีน</t>
  </si>
  <si>
    <t>834/2565   03/10/2565</t>
  </si>
  <si>
    <t>นายเวียงชัย ทองนวล</t>
  </si>
  <si>
    <t>837/2565   03/10/2565</t>
  </si>
  <si>
    <t>ซื้อวัสดุงานบ้านงานครัว</t>
  </si>
  <si>
    <t>840/2565   03/10/2565</t>
  </si>
  <si>
    <t>ซื้อวัสดุวิทยาศาสตร์การแพทย์</t>
  </si>
  <si>
    <t>846/2565   03/10/2565</t>
  </si>
  <si>
    <t>ห้างหุ้นส่วนจำกัด อินโฟไดนอสติค</t>
  </si>
  <si>
    <t>ซื้อวัสดุคอมพิวเตอร์</t>
  </si>
  <si>
    <t>864/2565   06/10/2565</t>
  </si>
  <si>
    <t>จ้างเหมาบริการทำตรายางในหน่วยงาน</t>
  </si>
  <si>
    <t>909/2565    21/10/2565</t>
  </si>
  <si>
    <t>รัตนภัณฑ์ O A</t>
  </si>
  <si>
    <t xml:space="preserve">อครุภัณฑ์คอมพิวเตอร์ (Mini pc Ram ๔ GB) </t>
  </si>
  <si>
    <t>บริษัท บางกอก เมดิคอล ซอฟต์แวร์ จำกัด</t>
  </si>
  <si>
    <t>921/2565    27/10/2565</t>
  </si>
  <si>
    <t>930/2565   28/10/2565</t>
  </si>
  <si>
    <t>แบบสรุปผลการดำเนินการจัดซื้อจัดจ้างในรอบเดือน พฤศจิกายน 2565</t>
  </si>
  <si>
    <t>โรงพยาบาลเกาะเต่า</t>
  </si>
  <si>
    <t>วันที่ 1-30 เดือน พฤศจิกายน พ.ศ. 2565</t>
  </si>
  <si>
    <t>จ้างเหมาตรวจสอบคุณภาพน้ำใช้</t>
  </si>
  <si>
    <t>จ้างเหมาตรวจสอบคุณภาพน้ำเสีย</t>
  </si>
  <si>
    <t>933/2565   01/11/2565</t>
  </si>
  <si>
    <t>936/2565   01/11/2565</t>
  </si>
  <si>
    <t>939/2565   01/11/2565</t>
  </si>
  <si>
    <t>942/2565   01/11/2565</t>
  </si>
  <si>
    <t>948/2565   01/11/2565</t>
  </si>
  <si>
    <t>951/2565   01/11/2565</t>
  </si>
  <si>
    <t xml:space="preserve"> บริษัท ฟุกเทียนแลปแอนด์คอนซัลแตนท์ จำกัด</t>
  </si>
  <si>
    <t>954/2565   01/11/2566</t>
  </si>
  <si>
    <t>บริษัท แล็บมาสเตอร์ แอ๊ดวานซ์ จำกัด</t>
  </si>
  <si>
    <t>ซื้อเวชภัณฑ์ที่มิใช่ยาแผนกทันตกรรม</t>
  </si>
  <si>
    <t>957/2565   01/11/2567</t>
  </si>
  <si>
    <t>บริษัท ดีเคเอสเอช (ประเทศไทย) จำกัด</t>
  </si>
  <si>
    <t>960/2565   01/11/2568</t>
  </si>
  <si>
    <t>บริษัท แอคคอร์ด คอร์ปอเรชั่น จำกัด</t>
  </si>
  <si>
    <t>จ้างเหมาทำป้ายคลินิกทันตกรรม</t>
  </si>
  <si>
    <t>963/2565   01/11/2568</t>
  </si>
  <si>
    <t>987/2565   10/11/2568</t>
  </si>
  <si>
    <t>ซื้อวัสดุสำนักงาน</t>
  </si>
  <si>
    <t>ห้างหุ้นส่วนจำกัด อักษรทอง (ตงฮั้ว)</t>
  </si>
  <si>
    <t>990/2565   10/11/2568</t>
  </si>
  <si>
    <t>บริษัท โพสเฮลท์แคร์ จำกัด</t>
  </si>
  <si>
    <t>993/2565   11/11/2568</t>
  </si>
  <si>
    <t>996/2565   11/11/2568</t>
  </si>
  <si>
    <t>บริษัท เด็นท์-เมท จำกัด</t>
  </si>
  <si>
    <t>ซื้อบริการโปรแกรม BMS-HOSxP Activation รายปี 2566</t>
  </si>
  <si>
    <t>1002/2565   16/11/2568</t>
  </si>
  <si>
    <t>ซื้อครุภัณฑ์คอมพิวเตอร์พร้อมติดตั้ง (อุปกรณ์กระจายสัญญาณ)</t>
  </si>
  <si>
    <t xml:space="preserve"> บริษัท บอส คอมพิวเทค แอนด์ เซอร์วิส จำกัด</t>
  </si>
  <si>
    <t>1029/2565   25/11/2568</t>
  </si>
  <si>
    <t>แบบสรุปผลการดำเนินการจัดซื้อจัดจ้างในรอบเดือน ธันวาคม 2565</t>
  </si>
  <si>
    <t>วันที่ 1-31 เดือน ธันวาคม พ.ศ. 2565</t>
  </si>
  <si>
    <t>1038/2565   01/12/2565</t>
  </si>
  <si>
    <t>1041/2565   01/12/2565</t>
  </si>
  <si>
    <t>1044/2565   01/12/2565</t>
  </si>
  <si>
    <t>1047/2565   01/12/2565</t>
  </si>
  <si>
    <t>942/2565   02/12/2565</t>
  </si>
  <si>
    <t>บริษัท อัมรินทร์ เมดิคอล จำกัด</t>
  </si>
  <si>
    <t>1068/2565   02/12/2565</t>
  </si>
  <si>
    <t>1075/2565   07/12/2565</t>
  </si>
  <si>
    <t xml:space="preserve"> บริษัท เดนทัล วิชั่น (ประเทศไทย) จำกัด</t>
  </si>
  <si>
    <t>สมุย ออฟฟิศ สโตร์</t>
  </si>
  <si>
    <t>ซื้อเวชภัณฑ์ที่มิใช่ยา</t>
  </si>
  <si>
    <t>บ้านเวชภัณฑ์</t>
  </si>
  <si>
    <t>1080/2565   08/12/2565</t>
  </si>
  <si>
    <t>1083/2565   19/12/2565</t>
  </si>
  <si>
    <t>1086/2565   19/12/2565</t>
  </si>
  <si>
    <t xml:space="preserve">	 จ้างเหมาบริการซ่อมเครื่องนึ่งไฟฟ้าอัตโนมัติ</t>
  </si>
  <si>
    <t>ห้างหุ้นส่วนจำกัด ไลฟ์ เมดิคอล</t>
  </si>
  <si>
    <t>1089/2565   20/12/2565</t>
  </si>
  <si>
    <t>ซื้อวัสดุสำนักงานและวัสดุงานบ้านงานครัว</t>
  </si>
  <si>
    <t>นายธนดล ทะเลน้อย</t>
  </si>
  <si>
    <t xml:space="preserve">บริษัท ทอพพิเคิล เมด </t>
  </si>
  <si>
    <t>บริษัท โกร๊ธ ซัพพลาย เมดิคอล จำกัด</t>
  </si>
  <si>
    <t>1110/2565   26/12/2565</t>
  </si>
  <si>
    <t>1104/2565   26/12/2565</t>
  </si>
  <si>
    <t>ห้างหุ้นส่วนจำกัดสินสิริเมดิเทค</t>
  </si>
  <si>
    <t>1101/2565   26/12/2566</t>
  </si>
  <si>
    <t>1119/2565   26/12/2567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</si>
</sst>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0"/>
      <name val="Arial"/>
      <charset val="222"/>
    </font>
    <font>
      <sz val="10"/>
      <name val="Arial"/>
      <charset val="222"/>
    </font>
    <font>
      <b/>
      <sz val="14"/>
      <color theme="1"/>
      <name val="TH SarabunIT๙"/>
      <family val="2"/>
    </font>
    <font>
      <sz val="15"/>
      <name val="TH Niramit AS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sz val="8"/>
      <name val="Arial"/>
      <charset val="22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vertical="top"/>
    </xf>
    <xf numFmtId="43" fontId="5" fillId="0" borderId="5" xfId="1" applyFont="1" applyBorder="1" applyAlignment="1">
      <alignment vertical="top"/>
    </xf>
    <xf numFmtId="14" fontId="5" fillId="0" borderId="5" xfId="0" applyNumberFormat="1" applyFont="1" applyBorder="1" applyAlignment="1">
      <alignment horizontal="center" vertical="top" wrapText="1"/>
    </xf>
    <xf numFmtId="43" fontId="5" fillId="0" borderId="5" xfId="1" applyFont="1" applyFill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43" fontId="5" fillId="0" borderId="5" xfId="1" applyFont="1" applyBorder="1" applyAlignment="1">
      <alignment horizontal="right" vertical="top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I174"/>
  <sheetViews>
    <sheetView showWhiteSpace="0" view="pageLayout" zoomScaleNormal="120" zoomScaleSheetLayoutView="100" workbookViewId="0">
      <selection activeCell="C20" sqref="C20"/>
    </sheetView>
  </sheetViews>
  <sheetFormatPr defaultRowHeight="18.75"/>
  <cols>
    <col min="1" max="1" width="6.140625" style="20" customWidth="1"/>
    <col min="2" max="2" width="18.42578125" style="21" customWidth="1"/>
    <col min="3" max="3" width="14.85546875" style="21" customWidth="1"/>
    <col min="4" max="4" width="15" style="22" bestFit="1" customWidth="1"/>
    <col min="5" max="5" width="14.28515625" style="23" customWidth="1"/>
    <col min="6" max="6" width="24.28515625" style="22" customWidth="1"/>
    <col min="7" max="7" width="22.5703125" style="22" customWidth="1"/>
    <col min="8" max="8" width="25" style="23" customWidth="1"/>
    <col min="9" max="9" width="21.28515625" style="6" customWidth="1"/>
    <col min="10" max="16384" width="9.140625" style="6"/>
  </cols>
  <sheetData>
    <row r="1" spans="1:9" ht="20.25">
      <c r="A1" s="27" t="s">
        <v>22</v>
      </c>
      <c r="B1" s="27"/>
      <c r="C1" s="27"/>
      <c r="D1" s="27"/>
      <c r="E1" s="27"/>
      <c r="F1" s="27"/>
      <c r="G1" s="27"/>
      <c r="H1" s="27"/>
      <c r="I1" s="27"/>
    </row>
    <row r="2" spans="1:9" ht="20.25">
      <c r="A2" s="28" t="s">
        <v>24</v>
      </c>
      <c r="B2" s="28"/>
      <c r="C2" s="28"/>
      <c r="D2" s="28"/>
      <c r="E2" s="28"/>
      <c r="F2" s="28"/>
      <c r="G2" s="28"/>
      <c r="H2" s="28"/>
      <c r="I2" s="28"/>
    </row>
    <row r="3" spans="1:9" ht="20.25">
      <c r="A3" s="29" t="s">
        <v>23</v>
      </c>
      <c r="B3" s="29"/>
      <c r="C3" s="29"/>
      <c r="D3" s="29"/>
      <c r="E3" s="29"/>
      <c r="F3" s="29"/>
      <c r="G3" s="29"/>
      <c r="H3" s="29"/>
      <c r="I3" s="29"/>
    </row>
    <row r="4" spans="1:9" ht="19.5">
      <c r="A4" s="30" t="s">
        <v>0</v>
      </c>
      <c r="B4" s="7" t="s">
        <v>1</v>
      </c>
      <c r="C4" s="7" t="s">
        <v>2</v>
      </c>
      <c r="D4" s="9" t="s">
        <v>3</v>
      </c>
      <c r="E4" s="7" t="s">
        <v>4</v>
      </c>
      <c r="F4" s="9" t="s">
        <v>5</v>
      </c>
      <c r="G4" s="9" t="s">
        <v>6</v>
      </c>
      <c r="H4" s="7" t="s">
        <v>7</v>
      </c>
      <c r="I4" s="10" t="s">
        <v>8</v>
      </c>
    </row>
    <row r="5" spans="1:9" ht="19.5">
      <c r="A5" s="31"/>
      <c r="B5" s="11"/>
      <c r="C5" s="11" t="s">
        <v>9</v>
      </c>
      <c r="D5" s="12" t="s">
        <v>10</v>
      </c>
      <c r="E5" s="11"/>
      <c r="F5" s="12" t="s">
        <v>11</v>
      </c>
      <c r="G5" s="12" t="s">
        <v>12</v>
      </c>
      <c r="H5" s="11" t="s">
        <v>13</v>
      </c>
      <c r="I5" s="13" t="s">
        <v>14</v>
      </c>
    </row>
    <row r="6" spans="1:9" ht="40.5">
      <c r="A6" s="14">
        <v>1</v>
      </c>
      <c r="B6" s="19" t="s">
        <v>29</v>
      </c>
      <c r="C6" s="16">
        <v>34320</v>
      </c>
      <c r="D6" s="16">
        <f t="shared" ref="D6:D15" si="0">C6</f>
        <v>34320</v>
      </c>
      <c r="E6" s="14" t="s">
        <v>15</v>
      </c>
      <c r="F6" s="19" t="s">
        <v>18</v>
      </c>
      <c r="G6" s="16">
        <f t="shared" ref="G6:G15" si="1">C6</f>
        <v>34320</v>
      </c>
      <c r="H6" s="14" t="s">
        <v>16</v>
      </c>
      <c r="I6" s="17" t="s">
        <v>25</v>
      </c>
    </row>
    <row r="7" spans="1:9" ht="40.5">
      <c r="A7" s="14">
        <v>2</v>
      </c>
      <c r="B7" s="19" t="s">
        <v>28</v>
      </c>
      <c r="C7" s="16">
        <v>96530</v>
      </c>
      <c r="D7" s="16">
        <f t="shared" si="0"/>
        <v>96530</v>
      </c>
      <c r="E7" s="14" t="s">
        <v>15</v>
      </c>
      <c r="F7" s="19" t="s">
        <v>26</v>
      </c>
      <c r="G7" s="16">
        <f t="shared" si="1"/>
        <v>96530</v>
      </c>
      <c r="H7" s="14" t="s">
        <v>16</v>
      </c>
      <c r="I7" s="17" t="s">
        <v>25</v>
      </c>
    </row>
    <row r="8" spans="1:9" ht="40.5">
      <c r="A8" s="14">
        <v>3</v>
      </c>
      <c r="B8" s="19" t="s">
        <v>28</v>
      </c>
      <c r="C8" s="16">
        <v>88000</v>
      </c>
      <c r="D8" s="16">
        <f t="shared" si="0"/>
        <v>88000</v>
      </c>
      <c r="E8" s="14" t="s">
        <v>15</v>
      </c>
      <c r="F8" s="19" t="s">
        <v>27</v>
      </c>
      <c r="G8" s="16">
        <f t="shared" si="1"/>
        <v>88000</v>
      </c>
      <c r="H8" s="14" t="s">
        <v>16</v>
      </c>
      <c r="I8" s="17" t="s">
        <v>30</v>
      </c>
    </row>
    <row r="9" spans="1:9" ht="40.5">
      <c r="A9" s="14">
        <v>4</v>
      </c>
      <c r="B9" s="19" t="s">
        <v>28</v>
      </c>
      <c r="C9" s="16">
        <v>227115</v>
      </c>
      <c r="D9" s="16">
        <f t="shared" si="0"/>
        <v>227115</v>
      </c>
      <c r="E9" s="14" t="s">
        <v>15</v>
      </c>
      <c r="F9" s="19" t="s">
        <v>31</v>
      </c>
      <c r="G9" s="16">
        <f t="shared" si="1"/>
        <v>227115</v>
      </c>
      <c r="H9" s="14" t="s">
        <v>16</v>
      </c>
      <c r="I9" s="17" t="s">
        <v>32</v>
      </c>
    </row>
    <row r="10" spans="1:9" ht="40.5">
      <c r="A10" s="14">
        <v>5</v>
      </c>
      <c r="B10" s="19" t="s">
        <v>28</v>
      </c>
      <c r="C10" s="16">
        <v>253660</v>
      </c>
      <c r="D10" s="16">
        <f t="shared" si="0"/>
        <v>253660</v>
      </c>
      <c r="E10" s="14" t="s">
        <v>15</v>
      </c>
      <c r="F10" s="19" t="s">
        <v>33</v>
      </c>
      <c r="G10" s="16">
        <f t="shared" si="1"/>
        <v>253660</v>
      </c>
      <c r="H10" s="14" t="s">
        <v>16</v>
      </c>
      <c r="I10" s="17" t="s">
        <v>34</v>
      </c>
    </row>
    <row r="11" spans="1:9" ht="40.5">
      <c r="A11" s="14">
        <v>6</v>
      </c>
      <c r="B11" s="19" t="s">
        <v>35</v>
      </c>
      <c r="C11" s="16">
        <v>10813</v>
      </c>
      <c r="D11" s="16">
        <f t="shared" si="0"/>
        <v>10813</v>
      </c>
      <c r="E11" s="14" t="s">
        <v>15</v>
      </c>
      <c r="F11" s="19" t="s">
        <v>21</v>
      </c>
      <c r="G11" s="16">
        <f t="shared" si="1"/>
        <v>10813</v>
      </c>
      <c r="H11" s="14" t="s">
        <v>16</v>
      </c>
      <c r="I11" s="17" t="s">
        <v>36</v>
      </c>
    </row>
    <row r="12" spans="1:9" ht="40.5">
      <c r="A12" s="14">
        <v>7</v>
      </c>
      <c r="B12" s="19" t="s">
        <v>37</v>
      </c>
      <c r="C12" s="16">
        <v>1605</v>
      </c>
      <c r="D12" s="16">
        <f t="shared" si="0"/>
        <v>1605</v>
      </c>
      <c r="E12" s="14" t="s">
        <v>15</v>
      </c>
      <c r="F12" s="19" t="s">
        <v>39</v>
      </c>
      <c r="G12" s="16">
        <f t="shared" si="1"/>
        <v>1605</v>
      </c>
      <c r="H12" s="14" t="s">
        <v>16</v>
      </c>
      <c r="I12" s="17" t="s">
        <v>38</v>
      </c>
    </row>
    <row r="13" spans="1:9" ht="40.5">
      <c r="A13" s="14">
        <v>8</v>
      </c>
      <c r="B13" s="15" t="s">
        <v>40</v>
      </c>
      <c r="C13" s="16">
        <v>23400</v>
      </c>
      <c r="D13" s="16">
        <f t="shared" si="0"/>
        <v>23400</v>
      </c>
      <c r="E13" s="14" t="s">
        <v>15</v>
      </c>
      <c r="F13" s="19" t="s">
        <v>20</v>
      </c>
      <c r="G13" s="16">
        <f t="shared" si="1"/>
        <v>23400</v>
      </c>
      <c r="H13" s="14" t="s">
        <v>16</v>
      </c>
      <c r="I13" s="17" t="s">
        <v>41</v>
      </c>
    </row>
    <row r="14" spans="1:9" ht="40.5">
      <c r="A14" s="14">
        <v>9</v>
      </c>
      <c r="B14" s="19" t="s">
        <v>42</v>
      </c>
      <c r="C14" s="16">
        <v>5800</v>
      </c>
      <c r="D14" s="16">
        <f t="shared" si="0"/>
        <v>5800</v>
      </c>
      <c r="E14" s="14" t="s">
        <v>15</v>
      </c>
      <c r="F14" s="32" t="s">
        <v>44</v>
      </c>
      <c r="G14" s="16">
        <f t="shared" si="1"/>
        <v>5800</v>
      </c>
      <c r="H14" s="14" t="s">
        <v>16</v>
      </c>
      <c r="I14" s="17" t="s">
        <v>43</v>
      </c>
    </row>
    <row r="15" spans="1:9" ht="60.75">
      <c r="A15" s="14">
        <v>10</v>
      </c>
      <c r="B15" s="19" t="s">
        <v>45</v>
      </c>
      <c r="C15" s="25">
        <v>13000</v>
      </c>
      <c r="D15" s="16">
        <f t="shared" si="0"/>
        <v>13000</v>
      </c>
      <c r="E15" s="14" t="s">
        <v>15</v>
      </c>
      <c r="F15" s="26" t="s">
        <v>46</v>
      </c>
      <c r="G15" s="16">
        <f t="shared" si="1"/>
        <v>13000</v>
      </c>
      <c r="H15" s="14" t="s">
        <v>16</v>
      </c>
      <c r="I15" s="17" t="s">
        <v>47</v>
      </c>
    </row>
    <row r="16" spans="1:9" ht="40.5">
      <c r="A16" s="14">
        <v>11</v>
      </c>
      <c r="B16" s="19" t="s">
        <v>35</v>
      </c>
      <c r="C16" s="18">
        <v>470400</v>
      </c>
      <c r="D16" s="16">
        <f>C16</f>
        <v>470400</v>
      </c>
      <c r="E16" s="14" t="s">
        <v>15</v>
      </c>
      <c r="F16" s="19" t="s">
        <v>17</v>
      </c>
      <c r="G16" s="16">
        <f>C16</f>
        <v>470400</v>
      </c>
      <c r="H16" s="14" t="s">
        <v>16</v>
      </c>
      <c r="I16" s="17" t="s">
        <v>48</v>
      </c>
    </row>
    <row r="17" s="6" customFormat="1" ht="49.5" customHeight="1"/>
    <row r="18" s="6" customFormat="1"/>
    <row r="19" s="6" customFormat="1"/>
    <row r="20" s="6" customFormat="1"/>
    <row r="21" s="6" customFormat="1"/>
    <row r="22" s="6" customFormat="1"/>
    <row r="23" s="6" customFormat="1"/>
    <row r="24" s="6" customFormat="1"/>
    <row r="25" s="6" customFormat="1"/>
    <row r="26" s="6" customFormat="1"/>
    <row r="27" s="6" customFormat="1"/>
    <row r="28" s="6" customFormat="1"/>
    <row r="29" s="6" customFormat="1"/>
    <row r="30" s="6" customFormat="1"/>
    <row r="31" s="6" customFormat="1"/>
    <row r="32" s="6" customFormat="1"/>
    <row r="33" s="6" customFormat="1"/>
    <row r="34" s="6" customFormat="1"/>
    <row r="35" s="6" customFormat="1"/>
    <row r="36" s="6" customFormat="1"/>
    <row r="37" s="6" customFormat="1"/>
    <row r="38" s="6" customFormat="1"/>
    <row r="39" s="6" customFormat="1"/>
    <row r="40" s="6" customFormat="1"/>
    <row r="41" s="6" customFormat="1"/>
    <row r="42" s="6" customFormat="1"/>
    <row r="43" s="6" customFormat="1"/>
    <row r="44" s="6" customFormat="1"/>
    <row r="45" s="6" customFormat="1"/>
    <row r="46" s="6" customFormat="1"/>
    <row r="47" s="6" customFormat="1"/>
    <row r="48" s="6" customFormat="1"/>
    <row r="49" s="6" customFormat="1"/>
    <row r="50" s="6" customFormat="1"/>
    <row r="51" s="6" customFormat="1"/>
    <row r="52" s="6" customFormat="1"/>
    <row r="53" s="6" customFormat="1"/>
    <row r="54" s="6" customFormat="1"/>
    <row r="55" s="6" customFormat="1"/>
    <row r="56" s="6" customFormat="1"/>
    <row r="57" s="6" customFormat="1"/>
    <row r="58" s="6" customFormat="1"/>
    <row r="59" s="6" customFormat="1"/>
    <row r="60" s="6" customFormat="1"/>
    <row r="61" s="6" customFormat="1"/>
    <row r="62" s="6" customFormat="1"/>
    <row r="63" s="6" customFormat="1"/>
    <row r="64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  <row r="145" s="6" customFormat="1"/>
    <row r="146" s="6" customFormat="1"/>
    <row r="147" s="6" customFormat="1"/>
    <row r="148" s="6" customFormat="1"/>
    <row r="149" s="6" customFormat="1"/>
    <row r="150" s="6" customFormat="1"/>
    <row r="151" s="6" customFormat="1"/>
    <row r="152" s="6" customFormat="1"/>
    <row r="153" s="6" customFormat="1"/>
    <row r="154" s="6" customFormat="1"/>
    <row r="155" s="6" customFormat="1"/>
    <row r="156" s="6" customFormat="1"/>
    <row r="157" s="6" customFormat="1"/>
    <row r="158" s="6" customFormat="1"/>
    <row r="159" s="6" customFormat="1"/>
    <row r="160" s="6" customFormat="1"/>
    <row r="161" s="6" customFormat="1"/>
    <row r="162" s="6" customFormat="1"/>
    <row r="163" s="6" customFormat="1"/>
    <row r="164" s="6" customFormat="1"/>
    <row r="165" s="6" customFormat="1"/>
    <row r="166" s="6" customFormat="1"/>
    <row r="167" s="6" customFormat="1"/>
    <row r="168" s="6" customFormat="1"/>
    <row r="169" s="6" customFormat="1"/>
    <row r="170" s="6" customFormat="1"/>
    <row r="171" s="6" customFormat="1"/>
    <row r="172" s="6" customFormat="1"/>
    <row r="173" s="6" customFormat="1"/>
    <row r="174" s="6" customFormat="1"/>
  </sheetData>
  <mergeCells count="4">
    <mergeCell ref="A1:I1"/>
    <mergeCell ref="A2:I2"/>
    <mergeCell ref="A3:I3"/>
    <mergeCell ref="A4:A5"/>
  </mergeCells>
  <phoneticPr fontId="7" type="noConversion"/>
  <printOptions horizontalCentered="1"/>
  <pageMargins left="0.25" right="0.25" top="0.515625" bottom="0.75" header="0.3" footer="0.3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FB3DA-4EE7-48DB-940A-EEDBA7B44B20}">
  <sheetPr>
    <tabColor indexed="12"/>
  </sheetPr>
  <dimension ref="A1:I22"/>
  <sheetViews>
    <sheetView topLeftCell="A13" zoomScale="120" zoomScaleNormal="120" zoomScaleSheetLayoutView="100" workbookViewId="0">
      <selection activeCell="B19" sqref="B19"/>
    </sheetView>
  </sheetViews>
  <sheetFormatPr defaultRowHeight="18.75"/>
  <cols>
    <col min="1" max="1" width="5.7109375" style="20" customWidth="1"/>
    <col min="2" max="2" width="18.5703125" style="21" customWidth="1"/>
    <col min="3" max="3" width="15.85546875" style="21" customWidth="1"/>
    <col min="4" max="4" width="15.28515625" style="22" customWidth="1"/>
    <col min="5" max="5" width="14.140625" style="23" customWidth="1"/>
    <col min="6" max="6" width="24.85546875" style="22" customWidth="1"/>
    <col min="7" max="7" width="20.85546875" style="22" customWidth="1"/>
    <col min="8" max="8" width="23.7109375" style="23" customWidth="1"/>
    <col min="9" max="9" width="22.85546875" style="6" customWidth="1"/>
    <col min="10" max="16384" width="9.140625" style="6"/>
  </cols>
  <sheetData>
    <row r="1" spans="1:9" ht="19.5">
      <c r="A1" s="1"/>
      <c r="B1" s="2"/>
      <c r="C1" s="2"/>
      <c r="D1" s="3"/>
      <c r="E1" s="1"/>
      <c r="F1" s="3"/>
      <c r="G1" s="3"/>
      <c r="H1" s="4"/>
      <c r="I1" s="5"/>
    </row>
    <row r="2" spans="1:9" ht="20.25">
      <c r="A2" s="27" t="s">
        <v>49</v>
      </c>
      <c r="B2" s="27"/>
      <c r="C2" s="27"/>
      <c r="D2" s="27"/>
      <c r="E2" s="27"/>
      <c r="F2" s="27"/>
      <c r="G2" s="27"/>
      <c r="H2" s="27"/>
      <c r="I2" s="27"/>
    </row>
    <row r="3" spans="1:9" ht="20.25">
      <c r="A3" s="28" t="s">
        <v>50</v>
      </c>
      <c r="B3" s="28"/>
      <c r="C3" s="28"/>
      <c r="D3" s="28"/>
      <c r="E3" s="28"/>
      <c r="F3" s="28"/>
      <c r="G3" s="28"/>
      <c r="H3" s="28"/>
      <c r="I3" s="28"/>
    </row>
    <row r="4" spans="1:9" ht="20.25">
      <c r="A4" s="29" t="s">
        <v>51</v>
      </c>
      <c r="B4" s="29"/>
      <c r="C4" s="29"/>
      <c r="D4" s="29"/>
      <c r="E4" s="29"/>
      <c r="F4" s="29"/>
      <c r="G4" s="29"/>
      <c r="H4" s="29"/>
      <c r="I4" s="29"/>
    </row>
    <row r="5" spans="1:9" ht="19.5">
      <c r="A5" s="30" t="s">
        <v>0</v>
      </c>
      <c r="B5" s="7" t="s">
        <v>1</v>
      </c>
      <c r="C5" s="7" t="s">
        <v>2</v>
      </c>
      <c r="D5" s="8" t="s">
        <v>3</v>
      </c>
      <c r="E5" s="7" t="s">
        <v>4</v>
      </c>
      <c r="F5" s="9" t="s">
        <v>5</v>
      </c>
      <c r="G5" s="9" t="s">
        <v>6</v>
      </c>
      <c r="H5" s="7" t="s">
        <v>7</v>
      </c>
      <c r="I5" s="10" t="s">
        <v>8</v>
      </c>
    </row>
    <row r="6" spans="1:9" ht="19.5">
      <c r="A6" s="31"/>
      <c r="B6" s="11"/>
      <c r="C6" s="11" t="s">
        <v>9</v>
      </c>
      <c r="D6" s="12" t="s">
        <v>10</v>
      </c>
      <c r="E6" s="11"/>
      <c r="F6" s="12" t="s">
        <v>11</v>
      </c>
      <c r="G6" s="12" t="s">
        <v>12</v>
      </c>
      <c r="H6" s="11" t="s">
        <v>13</v>
      </c>
      <c r="I6" s="13" t="s">
        <v>14</v>
      </c>
    </row>
    <row r="7" spans="1:9" ht="40.5">
      <c r="A7" s="14">
        <v>1</v>
      </c>
      <c r="B7" s="19" t="s">
        <v>28</v>
      </c>
      <c r="C7" s="16">
        <v>51940</v>
      </c>
      <c r="D7" s="16">
        <f t="shared" ref="D7:D11" si="0">C7</f>
        <v>51940</v>
      </c>
      <c r="E7" s="14" t="s">
        <v>15</v>
      </c>
      <c r="F7" s="19" t="s">
        <v>26</v>
      </c>
      <c r="G7" s="16">
        <f t="shared" ref="G7:G11" si="1">C7</f>
        <v>51940</v>
      </c>
      <c r="H7" s="14" t="s">
        <v>16</v>
      </c>
      <c r="I7" s="17" t="s">
        <v>54</v>
      </c>
    </row>
    <row r="8" spans="1:9" ht="40.5">
      <c r="A8" s="24">
        <v>2</v>
      </c>
      <c r="B8" s="19" t="s">
        <v>28</v>
      </c>
      <c r="C8" s="16">
        <v>89320</v>
      </c>
      <c r="D8" s="16">
        <f t="shared" si="0"/>
        <v>89320</v>
      </c>
      <c r="E8" s="14" t="s">
        <v>15</v>
      </c>
      <c r="F8" s="19" t="s">
        <v>27</v>
      </c>
      <c r="G8" s="16">
        <f t="shared" si="1"/>
        <v>89320</v>
      </c>
      <c r="H8" s="14" t="s">
        <v>16</v>
      </c>
      <c r="I8" s="17" t="s">
        <v>55</v>
      </c>
    </row>
    <row r="9" spans="1:9" ht="46.5" customHeight="1">
      <c r="A9" s="14">
        <v>3</v>
      </c>
      <c r="B9" s="19" t="s">
        <v>28</v>
      </c>
      <c r="C9" s="16">
        <v>53410</v>
      </c>
      <c r="D9" s="16">
        <f t="shared" si="0"/>
        <v>53410</v>
      </c>
      <c r="E9" s="14" t="s">
        <v>15</v>
      </c>
      <c r="F9" s="19" t="s">
        <v>31</v>
      </c>
      <c r="G9" s="16">
        <f t="shared" si="1"/>
        <v>53410</v>
      </c>
      <c r="H9" s="14" t="s">
        <v>16</v>
      </c>
      <c r="I9" s="17" t="s">
        <v>56</v>
      </c>
    </row>
    <row r="10" spans="1:9" ht="40.5">
      <c r="A10" s="14">
        <v>4</v>
      </c>
      <c r="B10" s="19" t="s">
        <v>28</v>
      </c>
      <c r="C10" s="16">
        <v>80300</v>
      </c>
      <c r="D10" s="16">
        <f t="shared" si="0"/>
        <v>80300</v>
      </c>
      <c r="E10" s="14" t="s">
        <v>15</v>
      </c>
      <c r="F10" s="19" t="s">
        <v>33</v>
      </c>
      <c r="G10" s="16">
        <f t="shared" si="1"/>
        <v>80300</v>
      </c>
      <c r="H10" s="14" t="s">
        <v>16</v>
      </c>
      <c r="I10" s="17" t="s">
        <v>57</v>
      </c>
    </row>
    <row r="11" spans="1:9" ht="40.5">
      <c r="A11" s="24">
        <v>5</v>
      </c>
      <c r="B11" s="19" t="s">
        <v>52</v>
      </c>
      <c r="C11" s="18">
        <v>17847.599999999999</v>
      </c>
      <c r="D11" s="16">
        <f>C11</f>
        <v>17847.599999999999</v>
      </c>
      <c r="E11" s="14" t="s">
        <v>15</v>
      </c>
      <c r="F11" s="19" t="s">
        <v>60</v>
      </c>
      <c r="G11" s="16">
        <f>C11</f>
        <v>17847.599999999999</v>
      </c>
      <c r="H11" s="14" t="s">
        <v>16</v>
      </c>
      <c r="I11" s="17" t="s">
        <v>58</v>
      </c>
    </row>
    <row r="12" spans="1:9" ht="40.5">
      <c r="A12" s="14">
        <v>6</v>
      </c>
      <c r="B12" s="19" t="s">
        <v>53</v>
      </c>
      <c r="C12" s="16">
        <v>13353.6</v>
      </c>
      <c r="D12" s="16">
        <f>C12</f>
        <v>13353.6</v>
      </c>
      <c r="E12" s="14" t="s">
        <v>15</v>
      </c>
      <c r="F12" s="19" t="s">
        <v>60</v>
      </c>
      <c r="G12" s="16">
        <f>C12</f>
        <v>13353.6</v>
      </c>
      <c r="H12" s="14" t="s">
        <v>16</v>
      </c>
      <c r="I12" s="17" t="s">
        <v>59</v>
      </c>
    </row>
    <row r="13" spans="1:9" ht="40.5">
      <c r="A13" s="14">
        <v>7</v>
      </c>
      <c r="B13" s="19" t="s">
        <v>37</v>
      </c>
      <c r="C13" s="16">
        <v>7000</v>
      </c>
      <c r="D13" s="16">
        <f>C13</f>
        <v>7000</v>
      </c>
      <c r="E13" s="14" t="s">
        <v>15</v>
      </c>
      <c r="F13" s="19" t="s">
        <v>62</v>
      </c>
      <c r="G13" s="16">
        <f>C13</f>
        <v>7000</v>
      </c>
      <c r="H13" s="14" t="s">
        <v>16</v>
      </c>
      <c r="I13" s="17" t="s">
        <v>61</v>
      </c>
    </row>
    <row r="14" spans="1:9" ht="40.5">
      <c r="A14" s="14">
        <v>8</v>
      </c>
      <c r="B14" s="19" t="s">
        <v>63</v>
      </c>
      <c r="C14" s="16">
        <v>3809.2</v>
      </c>
      <c r="D14" s="16">
        <f>C14</f>
        <v>3809.2</v>
      </c>
      <c r="E14" s="14" t="s">
        <v>15</v>
      </c>
      <c r="F14" s="19" t="s">
        <v>65</v>
      </c>
      <c r="G14" s="16">
        <f>C14</f>
        <v>3809.2</v>
      </c>
      <c r="H14" s="14" t="s">
        <v>16</v>
      </c>
      <c r="I14" s="17" t="s">
        <v>64</v>
      </c>
    </row>
    <row r="15" spans="1:9" ht="40.5">
      <c r="A15" s="14">
        <v>9</v>
      </c>
      <c r="B15" s="19" t="s">
        <v>63</v>
      </c>
      <c r="C15" s="16">
        <v>8799.68</v>
      </c>
      <c r="D15" s="16">
        <f>C15</f>
        <v>8799.68</v>
      </c>
      <c r="E15" s="14" t="s">
        <v>15</v>
      </c>
      <c r="F15" s="19" t="s">
        <v>65</v>
      </c>
      <c r="G15" s="16">
        <f>C15</f>
        <v>8799.68</v>
      </c>
      <c r="H15" s="14" t="s">
        <v>16</v>
      </c>
      <c r="I15" s="17" t="s">
        <v>66</v>
      </c>
    </row>
    <row r="16" spans="1:9" ht="40.5">
      <c r="A16" s="14">
        <v>10</v>
      </c>
      <c r="B16" s="19" t="s">
        <v>63</v>
      </c>
      <c r="C16" s="16">
        <v>4800</v>
      </c>
      <c r="D16" s="16">
        <f>C16</f>
        <v>4800</v>
      </c>
      <c r="E16" s="14" t="s">
        <v>15</v>
      </c>
      <c r="F16" s="19" t="s">
        <v>67</v>
      </c>
      <c r="G16" s="16">
        <f>C16</f>
        <v>4800</v>
      </c>
      <c r="H16" s="14" t="s">
        <v>16</v>
      </c>
      <c r="I16" s="17" t="s">
        <v>69</v>
      </c>
    </row>
    <row r="17" spans="1:9" ht="40.5">
      <c r="A17" s="14">
        <v>11</v>
      </c>
      <c r="B17" s="19" t="s">
        <v>68</v>
      </c>
      <c r="C17" s="16">
        <v>2000</v>
      </c>
      <c r="D17" s="16">
        <f>C17</f>
        <v>2000</v>
      </c>
      <c r="E17" s="14" t="s">
        <v>15</v>
      </c>
      <c r="F17" s="19" t="s">
        <v>19</v>
      </c>
      <c r="G17" s="16">
        <f>C17</f>
        <v>2000</v>
      </c>
      <c r="H17" s="14" t="s">
        <v>16</v>
      </c>
      <c r="I17" s="17" t="s">
        <v>70</v>
      </c>
    </row>
    <row r="18" spans="1:9" ht="40.5">
      <c r="A18" s="14">
        <v>12</v>
      </c>
      <c r="B18" s="19" t="s">
        <v>71</v>
      </c>
      <c r="C18" s="16">
        <v>33566</v>
      </c>
      <c r="D18" s="16">
        <f>C18</f>
        <v>33566</v>
      </c>
      <c r="E18" s="14" t="s">
        <v>15</v>
      </c>
      <c r="F18" s="19" t="s">
        <v>72</v>
      </c>
      <c r="G18" s="16">
        <f>C18</f>
        <v>33566</v>
      </c>
      <c r="H18" s="14" t="s">
        <v>16</v>
      </c>
      <c r="I18" s="17" t="s">
        <v>73</v>
      </c>
    </row>
    <row r="19" spans="1:9" ht="40.5">
      <c r="A19" s="14">
        <v>13</v>
      </c>
      <c r="B19" s="19" t="s">
        <v>63</v>
      </c>
      <c r="C19" s="16">
        <v>15500</v>
      </c>
      <c r="D19" s="16">
        <f>C19</f>
        <v>15500</v>
      </c>
      <c r="E19" s="14" t="s">
        <v>15</v>
      </c>
      <c r="F19" s="19" t="s">
        <v>74</v>
      </c>
      <c r="G19" s="16">
        <f>C19</f>
        <v>15500</v>
      </c>
      <c r="H19" s="14" t="s">
        <v>16</v>
      </c>
      <c r="I19" s="17" t="s">
        <v>75</v>
      </c>
    </row>
    <row r="20" spans="1:9" ht="40.5">
      <c r="A20" s="14">
        <v>14</v>
      </c>
      <c r="B20" s="19" t="s">
        <v>63</v>
      </c>
      <c r="C20" s="16">
        <v>1840</v>
      </c>
      <c r="D20" s="16">
        <f>C20</f>
        <v>1840</v>
      </c>
      <c r="E20" s="14" t="s">
        <v>15</v>
      </c>
      <c r="F20" s="19" t="s">
        <v>77</v>
      </c>
      <c r="G20" s="16">
        <f>C20</f>
        <v>1840</v>
      </c>
      <c r="H20" s="14" t="s">
        <v>16</v>
      </c>
      <c r="I20" s="17" t="s">
        <v>76</v>
      </c>
    </row>
    <row r="21" spans="1:9" ht="81">
      <c r="A21" s="14">
        <v>15</v>
      </c>
      <c r="B21" s="19" t="s">
        <v>78</v>
      </c>
      <c r="C21" s="16">
        <v>21755</v>
      </c>
      <c r="D21" s="16">
        <f>C21</f>
        <v>21755</v>
      </c>
      <c r="E21" s="14" t="s">
        <v>15</v>
      </c>
      <c r="F21" s="19" t="s">
        <v>46</v>
      </c>
      <c r="G21" s="16">
        <f>C21</f>
        <v>21755</v>
      </c>
      <c r="H21" s="14" t="s">
        <v>16</v>
      </c>
      <c r="I21" s="17" t="s">
        <v>79</v>
      </c>
    </row>
    <row r="22" spans="1:9" ht="81">
      <c r="A22" s="14">
        <v>16</v>
      </c>
      <c r="B22" s="19" t="s">
        <v>80</v>
      </c>
      <c r="C22" s="16">
        <v>39500</v>
      </c>
      <c r="D22" s="16">
        <f>C22</f>
        <v>39500</v>
      </c>
      <c r="E22" s="14" t="s">
        <v>15</v>
      </c>
      <c r="F22" s="19" t="s">
        <v>81</v>
      </c>
      <c r="G22" s="16">
        <f>C22</f>
        <v>39500</v>
      </c>
      <c r="H22" s="14" t="s">
        <v>16</v>
      </c>
      <c r="I22" s="17" t="s">
        <v>82</v>
      </c>
    </row>
  </sheetData>
  <mergeCells count="4">
    <mergeCell ref="A2:I2"/>
    <mergeCell ref="A3:I3"/>
    <mergeCell ref="A4:I4"/>
    <mergeCell ref="A5:A6"/>
  </mergeCells>
  <phoneticPr fontId="8" type="noConversion"/>
  <printOptions horizontalCentered="1"/>
  <pageMargins left="3.937007874015748E-2" right="0" top="0.27559055118110237" bottom="0" header="0.15748031496062992" footer="0.1574803149606299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E4C7A-CFE2-4639-AAA1-679305E0CDCD}">
  <sheetPr>
    <tabColor indexed="12"/>
  </sheetPr>
  <dimension ref="A1:I21"/>
  <sheetViews>
    <sheetView tabSelected="1" zoomScaleNormal="100" zoomScaleSheetLayoutView="100" workbookViewId="0">
      <selection activeCell="O20" sqref="O20"/>
    </sheetView>
  </sheetViews>
  <sheetFormatPr defaultRowHeight="18.75"/>
  <cols>
    <col min="1" max="1" width="5.7109375" style="20" customWidth="1"/>
    <col min="2" max="2" width="18.5703125" style="21" customWidth="1"/>
    <col min="3" max="3" width="15.85546875" style="21" customWidth="1"/>
    <col min="4" max="4" width="15.28515625" style="22" customWidth="1"/>
    <col min="5" max="5" width="14.140625" style="23" customWidth="1"/>
    <col min="6" max="6" width="24.85546875" style="22" customWidth="1"/>
    <col min="7" max="7" width="20.85546875" style="22" customWidth="1"/>
    <col min="8" max="8" width="23.7109375" style="23" customWidth="1"/>
    <col min="9" max="9" width="22.85546875" style="6" customWidth="1"/>
    <col min="10" max="16384" width="9.140625" style="6"/>
  </cols>
  <sheetData>
    <row r="1" spans="1:9" ht="19.5">
      <c r="A1" s="1"/>
      <c r="B1" s="2"/>
      <c r="C1" s="2"/>
      <c r="D1" s="3"/>
      <c r="E1" s="1"/>
      <c r="F1" s="3"/>
      <c r="G1" s="3"/>
      <c r="H1" s="4"/>
      <c r="I1" s="5"/>
    </row>
    <row r="2" spans="1:9" ht="20.25">
      <c r="A2" s="27" t="s">
        <v>83</v>
      </c>
      <c r="B2" s="27"/>
      <c r="C2" s="27"/>
      <c r="D2" s="27"/>
      <c r="E2" s="27"/>
      <c r="F2" s="27"/>
      <c r="G2" s="27"/>
      <c r="H2" s="27"/>
      <c r="I2" s="27"/>
    </row>
    <row r="3" spans="1:9" ht="20.25">
      <c r="A3" s="28" t="s">
        <v>24</v>
      </c>
      <c r="B3" s="28"/>
      <c r="C3" s="28"/>
      <c r="D3" s="28"/>
      <c r="E3" s="28"/>
      <c r="F3" s="28"/>
      <c r="G3" s="28"/>
      <c r="H3" s="28"/>
      <c r="I3" s="28"/>
    </row>
    <row r="4" spans="1:9" ht="20.25">
      <c r="A4" s="29" t="s">
        <v>84</v>
      </c>
      <c r="B4" s="29"/>
      <c r="C4" s="29"/>
      <c r="D4" s="29"/>
      <c r="E4" s="29"/>
      <c r="F4" s="29"/>
      <c r="G4" s="29"/>
      <c r="H4" s="29"/>
      <c r="I4" s="29"/>
    </row>
    <row r="5" spans="1:9" ht="19.5">
      <c r="A5" s="30" t="s">
        <v>0</v>
      </c>
      <c r="B5" s="7" t="s">
        <v>1</v>
      </c>
      <c r="C5" s="7" t="s">
        <v>2</v>
      </c>
      <c r="D5" s="8" t="s">
        <v>3</v>
      </c>
      <c r="E5" s="7" t="s">
        <v>4</v>
      </c>
      <c r="F5" s="9" t="s">
        <v>5</v>
      </c>
      <c r="G5" s="9" t="s">
        <v>6</v>
      </c>
      <c r="H5" s="7" t="s">
        <v>7</v>
      </c>
      <c r="I5" s="10" t="s">
        <v>8</v>
      </c>
    </row>
    <row r="6" spans="1:9" ht="19.5">
      <c r="A6" s="31"/>
      <c r="B6" s="11"/>
      <c r="C6" s="11" t="s">
        <v>9</v>
      </c>
      <c r="D6" s="12" t="s">
        <v>10</v>
      </c>
      <c r="E6" s="11"/>
      <c r="F6" s="12" t="s">
        <v>11</v>
      </c>
      <c r="G6" s="12" t="s">
        <v>12</v>
      </c>
      <c r="H6" s="11" t="s">
        <v>13</v>
      </c>
      <c r="I6" s="13" t="s">
        <v>14</v>
      </c>
    </row>
    <row r="7" spans="1:9" ht="40.5">
      <c r="A7" s="14">
        <v>1</v>
      </c>
      <c r="B7" s="19" t="s">
        <v>28</v>
      </c>
      <c r="C7" s="16">
        <v>97020</v>
      </c>
      <c r="D7" s="16">
        <f>C7</f>
        <v>97020</v>
      </c>
      <c r="E7" s="14" t="s">
        <v>15</v>
      </c>
      <c r="F7" s="19" t="s">
        <v>26</v>
      </c>
      <c r="G7" s="16">
        <f>C7</f>
        <v>97020</v>
      </c>
      <c r="H7" s="14" t="s">
        <v>16</v>
      </c>
      <c r="I7" s="17" t="s">
        <v>85</v>
      </c>
    </row>
    <row r="8" spans="1:9" ht="40.5">
      <c r="A8" s="14">
        <v>2</v>
      </c>
      <c r="B8" s="19" t="s">
        <v>28</v>
      </c>
      <c r="C8" s="16">
        <v>55615</v>
      </c>
      <c r="D8" s="16">
        <f t="shared" ref="D8:D9" si="0">C8</f>
        <v>55615</v>
      </c>
      <c r="E8" s="14" t="s">
        <v>15</v>
      </c>
      <c r="F8" s="19" t="s">
        <v>27</v>
      </c>
      <c r="G8" s="16">
        <f t="shared" ref="G8:G10" si="1">C8</f>
        <v>55615</v>
      </c>
      <c r="H8" s="14" t="s">
        <v>16</v>
      </c>
      <c r="I8" s="17" t="s">
        <v>86</v>
      </c>
    </row>
    <row r="9" spans="1:9" ht="40.5">
      <c r="A9" s="14">
        <v>3</v>
      </c>
      <c r="B9" s="19" t="s">
        <v>28</v>
      </c>
      <c r="C9" s="16">
        <v>112455</v>
      </c>
      <c r="D9" s="16">
        <f t="shared" si="0"/>
        <v>112455</v>
      </c>
      <c r="E9" s="14" t="s">
        <v>15</v>
      </c>
      <c r="F9" s="19" t="s">
        <v>31</v>
      </c>
      <c r="G9" s="16">
        <f t="shared" si="1"/>
        <v>112455</v>
      </c>
      <c r="H9" s="14" t="s">
        <v>16</v>
      </c>
      <c r="I9" s="17" t="s">
        <v>87</v>
      </c>
    </row>
    <row r="10" spans="1:9" ht="40.5">
      <c r="A10" s="14">
        <v>4</v>
      </c>
      <c r="B10" s="19" t="s">
        <v>28</v>
      </c>
      <c r="C10" s="16">
        <v>51700</v>
      </c>
      <c r="D10" s="16">
        <f>C10</f>
        <v>51700</v>
      </c>
      <c r="E10" s="14" t="s">
        <v>15</v>
      </c>
      <c r="F10" s="19" t="s">
        <v>33</v>
      </c>
      <c r="G10" s="16">
        <f t="shared" si="1"/>
        <v>51700</v>
      </c>
      <c r="H10" s="14" t="s">
        <v>16</v>
      </c>
      <c r="I10" s="17" t="s">
        <v>88</v>
      </c>
    </row>
    <row r="11" spans="1:9" ht="40.5">
      <c r="A11" s="14">
        <v>5</v>
      </c>
      <c r="B11" s="19" t="s">
        <v>37</v>
      </c>
      <c r="C11" s="16">
        <v>2070</v>
      </c>
      <c r="D11" s="16">
        <f t="shared" ref="D11:D21" si="2">C11</f>
        <v>2070</v>
      </c>
      <c r="E11" s="14" t="s">
        <v>15</v>
      </c>
      <c r="F11" s="19" t="s">
        <v>90</v>
      </c>
      <c r="G11" s="16">
        <f t="shared" ref="G11:G20" si="3">C11</f>
        <v>2070</v>
      </c>
      <c r="H11" s="14" t="s">
        <v>16</v>
      </c>
      <c r="I11" s="17" t="s">
        <v>91</v>
      </c>
    </row>
    <row r="12" spans="1:9" ht="40.5">
      <c r="A12" s="14">
        <v>6</v>
      </c>
      <c r="B12" s="19" t="s">
        <v>37</v>
      </c>
      <c r="C12" s="16">
        <v>7800</v>
      </c>
      <c r="D12" s="16">
        <f t="shared" si="2"/>
        <v>7800</v>
      </c>
      <c r="E12" s="14" t="s">
        <v>15</v>
      </c>
      <c r="F12" s="19" t="s">
        <v>39</v>
      </c>
      <c r="G12" s="16">
        <f t="shared" si="3"/>
        <v>7800</v>
      </c>
      <c r="H12" s="14" t="s">
        <v>16</v>
      </c>
      <c r="I12" s="17" t="s">
        <v>92</v>
      </c>
    </row>
    <row r="13" spans="1:9" ht="40.5">
      <c r="A13" s="14">
        <v>7</v>
      </c>
      <c r="B13" s="19" t="s">
        <v>37</v>
      </c>
      <c r="C13" s="16">
        <v>2100</v>
      </c>
      <c r="D13" s="16">
        <f t="shared" si="2"/>
        <v>2100</v>
      </c>
      <c r="E13" s="14" t="s">
        <v>15</v>
      </c>
      <c r="F13" s="19" t="s">
        <v>93</v>
      </c>
      <c r="G13" s="16">
        <f t="shared" si="3"/>
        <v>2100</v>
      </c>
      <c r="H13" s="14" t="s">
        <v>16</v>
      </c>
      <c r="I13" s="17" t="s">
        <v>97</v>
      </c>
    </row>
    <row r="14" spans="1:9" ht="40.5">
      <c r="A14" s="14">
        <v>8</v>
      </c>
      <c r="B14" s="19" t="s">
        <v>71</v>
      </c>
      <c r="C14" s="16">
        <v>10162</v>
      </c>
      <c r="D14" s="16">
        <f t="shared" si="2"/>
        <v>10162</v>
      </c>
      <c r="E14" s="14" t="s">
        <v>15</v>
      </c>
      <c r="F14" s="19" t="s">
        <v>94</v>
      </c>
      <c r="G14" s="16">
        <f t="shared" si="3"/>
        <v>10162</v>
      </c>
      <c r="H14" s="14" t="s">
        <v>16</v>
      </c>
      <c r="I14" s="17" t="s">
        <v>98</v>
      </c>
    </row>
    <row r="15" spans="1:9" ht="40.5">
      <c r="A15" s="14">
        <v>9</v>
      </c>
      <c r="B15" s="19" t="s">
        <v>95</v>
      </c>
      <c r="C15" s="16">
        <v>20400</v>
      </c>
      <c r="D15" s="16">
        <f t="shared" si="2"/>
        <v>20400</v>
      </c>
      <c r="E15" s="14" t="s">
        <v>15</v>
      </c>
      <c r="F15" s="19" t="s">
        <v>96</v>
      </c>
      <c r="G15" s="16">
        <f t="shared" si="3"/>
        <v>20400</v>
      </c>
      <c r="H15" s="14" t="s">
        <v>16</v>
      </c>
      <c r="I15" s="17" t="s">
        <v>99</v>
      </c>
    </row>
    <row r="16" spans="1:9" ht="60.75">
      <c r="A16" s="14">
        <v>10</v>
      </c>
      <c r="B16" s="19" t="s">
        <v>100</v>
      </c>
      <c r="C16" s="16">
        <v>8500</v>
      </c>
      <c r="D16" s="16">
        <f t="shared" si="2"/>
        <v>8500</v>
      </c>
      <c r="E16" s="14" t="s">
        <v>15</v>
      </c>
      <c r="F16" s="19" t="s">
        <v>101</v>
      </c>
      <c r="G16" s="16">
        <f t="shared" si="3"/>
        <v>8500</v>
      </c>
      <c r="H16" s="14" t="s">
        <v>16</v>
      </c>
      <c r="I16" s="17" t="s">
        <v>102</v>
      </c>
    </row>
    <row r="17" spans="1:9" ht="60.75">
      <c r="A17" s="14">
        <v>11</v>
      </c>
      <c r="B17" s="19" t="s">
        <v>103</v>
      </c>
      <c r="C17" s="16">
        <v>25950</v>
      </c>
      <c r="D17" s="16">
        <f t="shared" si="2"/>
        <v>25950</v>
      </c>
      <c r="E17" s="14" t="s">
        <v>15</v>
      </c>
      <c r="F17" s="19" t="s">
        <v>104</v>
      </c>
      <c r="G17" s="16">
        <f t="shared" si="3"/>
        <v>25950</v>
      </c>
      <c r="H17" s="14" t="s">
        <v>16</v>
      </c>
      <c r="I17" s="17" t="s">
        <v>89</v>
      </c>
    </row>
    <row r="18" spans="1:9" ht="40.5">
      <c r="A18" s="14">
        <v>12</v>
      </c>
      <c r="B18" s="19" t="s">
        <v>95</v>
      </c>
      <c r="C18" s="16">
        <v>15510</v>
      </c>
      <c r="D18" s="16">
        <f>C18</f>
        <v>15510</v>
      </c>
      <c r="E18" s="14" t="s">
        <v>15</v>
      </c>
      <c r="F18" s="19" t="s">
        <v>109</v>
      </c>
      <c r="G18" s="16">
        <f>C18</f>
        <v>15510</v>
      </c>
      <c r="H18" s="14" t="s">
        <v>16</v>
      </c>
      <c r="I18" s="17" t="s">
        <v>110</v>
      </c>
    </row>
    <row r="19" spans="1:9" ht="40.5">
      <c r="A19" s="14">
        <v>13</v>
      </c>
      <c r="B19" s="19" t="s">
        <v>95</v>
      </c>
      <c r="C19" s="16">
        <v>5360</v>
      </c>
      <c r="D19" s="16">
        <f t="shared" si="2"/>
        <v>5360</v>
      </c>
      <c r="E19" s="14" t="s">
        <v>15</v>
      </c>
      <c r="F19" s="19" t="s">
        <v>105</v>
      </c>
      <c r="G19" s="16">
        <f t="shared" si="3"/>
        <v>5360</v>
      </c>
      <c r="H19" s="14" t="s">
        <v>16</v>
      </c>
      <c r="I19" s="17" t="s">
        <v>108</v>
      </c>
    </row>
    <row r="20" spans="1:9" ht="40.5">
      <c r="A20" s="14">
        <v>14</v>
      </c>
      <c r="B20" s="19" t="s">
        <v>95</v>
      </c>
      <c r="C20" s="16">
        <v>7875</v>
      </c>
      <c r="D20" s="16">
        <f t="shared" si="2"/>
        <v>7875</v>
      </c>
      <c r="E20" s="14" t="s">
        <v>15</v>
      </c>
      <c r="F20" s="19" t="s">
        <v>106</v>
      </c>
      <c r="G20" s="16">
        <f t="shared" si="3"/>
        <v>7875</v>
      </c>
      <c r="H20" s="14" t="s">
        <v>16</v>
      </c>
      <c r="I20" s="17" t="s">
        <v>107</v>
      </c>
    </row>
    <row r="21" spans="1:9" ht="40.5">
      <c r="A21" s="14">
        <v>15</v>
      </c>
      <c r="B21" s="19" t="s">
        <v>71</v>
      </c>
      <c r="C21" s="16">
        <v>18042</v>
      </c>
      <c r="D21" s="16">
        <f t="shared" si="2"/>
        <v>18042</v>
      </c>
      <c r="E21" s="14" t="s">
        <v>15</v>
      </c>
      <c r="F21" s="19" t="s">
        <v>72</v>
      </c>
      <c r="G21" s="16">
        <f t="shared" ref="G21" si="4">C21</f>
        <v>18042</v>
      </c>
      <c r="H21" s="14" t="s">
        <v>16</v>
      </c>
      <c r="I21" s="17" t="s">
        <v>111</v>
      </c>
    </row>
  </sheetData>
  <mergeCells count="4">
    <mergeCell ref="A2:I2"/>
    <mergeCell ref="A3:I3"/>
    <mergeCell ref="A4:I4"/>
    <mergeCell ref="A5:A6"/>
  </mergeCells>
  <phoneticPr fontId="8" type="noConversion"/>
  <printOptions horizontalCentered="1"/>
  <pageMargins left="3.937007874015748E-2" right="0" top="0.27559055118110237" bottom="0" header="0.15748031496062992" footer="0.1574803149606299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แบบ สขร. ตุลาคม65</vt:lpstr>
      <vt:lpstr>แบบ สขร. พฤศจิกายน 65 </vt:lpstr>
      <vt:lpstr>แบบ สขร. ธันวาคม 65 </vt:lpstr>
      <vt:lpstr>'แบบ สขร. ตุลาคม65'!Print_Titles</vt:lpstr>
      <vt:lpstr>'แบบ สขร. ธันวาคม 65 '!Print_Titles</vt:lpstr>
      <vt:lpstr>'แบบ สขร. พฤศจิกายน 65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2023-03-30T10:29:30Z</cp:lastPrinted>
  <dcterms:created xsi:type="dcterms:W3CDTF">2020-12-08T08:44:52Z</dcterms:created>
  <dcterms:modified xsi:type="dcterms:W3CDTF">2023-03-30T11:24:41Z</dcterms:modified>
</cp:coreProperties>
</file>